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Componenta Venit" sheetId="4" r:id="rId1"/>
    <sheet name="Лист2" sheetId="2" r:id="rId2"/>
    <sheet name="Лист3" sheetId="3" r:id="rId3"/>
  </sheets>
  <definedNames>
    <definedName name="_xlnm.Print_Area" localSheetId="0">'Componenta Venit'!$C$1:$E$37</definedName>
  </definedNames>
  <calcPr calcId="125725"/>
</workbook>
</file>

<file path=xl/calcChain.xml><?xml version="1.0" encoding="utf-8"?>
<calcChain xmlns="http://schemas.openxmlformats.org/spreadsheetml/2006/main">
  <c r="E33" i="4"/>
  <c r="E24"/>
  <c r="E22"/>
  <c r="E19"/>
  <c r="E17"/>
  <c r="E15"/>
  <c r="E10" l="1"/>
  <c r="E8" s="1"/>
  <c r="E26"/>
</calcChain>
</file>

<file path=xl/sharedStrings.xml><?xml version="1.0" encoding="utf-8"?>
<sst xmlns="http://schemas.openxmlformats.org/spreadsheetml/2006/main" count="35" uniqueCount="34">
  <si>
    <t xml:space="preserve">Denumirea </t>
  </si>
  <si>
    <t>Suma, mii lei</t>
  </si>
  <si>
    <t>Impozit pe venitul retinut din salariu</t>
  </si>
  <si>
    <t>Impozit pe venitul aferent operaţiunilor de predare în posesie şi/sau folosinţă a proprietăţii imobiliare</t>
  </si>
  <si>
    <t>Impozitul pe venitul persoanelor fizice spre plată/achitat</t>
  </si>
  <si>
    <t>Venituri, total</t>
  </si>
  <si>
    <t>inclusiv:</t>
  </si>
  <si>
    <t>Transferuri curente primite cu destinație specială între bugetul de stat şi bugetele locale de nivelul II pentru învăţământul preşcolar, primar, secundar general, special şi complementar</t>
  </si>
  <si>
    <t>Transferuri curente primite cu destinație specială între bugetul de stat şi bugetele locale de nivelul II pentru asigurarea și asistența socială</t>
  </si>
  <si>
    <t>Transferuri curente primite cu destinație specială între bugetul de stat şi bugetele locale de nivelul II pentru școli sportive</t>
  </si>
  <si>
    <t>Transferuri curente primite cu destinație specială între bugetul de stat şi bugetele locale de nivelul II pentru infrastructura drumurilor</t>
  </si>
  <si>
    <t>Transferuri curente cu destinație generală de la bugetul de stat</t>
  </si>
  <si>
    <t>la Decizia Consiliului raional</t>
  </si>
  <si>
    <t>Impozit pe venitul persoanelor fizice în domeniul transportului rutier de persoane în regim de taxi</t>
  </si>
  <si>
    <t>1.Impozit pe venitul persoanelor fizice</t>
  </si>
  <si>
    <t>Cod Eco (k4/k6)</t>
  </si>
  <si>
    <t>Încasări de la prestarea serviciilor cu plată</t>
  </si>
  <si>
    <t>Plata pentru locaţiunea bunurilor patrimoniului public</t>
  </si>
  <si>
    <t>Donatii voluntare pentru cheltuieli curente din surse interne pentru institutiile bugetare</t>
  </si>
  <si>
    <t>Anexa nr.2</t>
  </si>
  <si>
    <t xml:space="preserve">                                                                                                                nr. ___  din _______________2026</t>
  </si>
  <si>
    <t xml:space="preserve">2.Granturi curente primite de la organizațiile internaționale </t>
  </si>
  <si>
    <t>Granturi curente primite de la organizațiile internaționale pentru proiecte finanțate din surse externe pentru bugetul local de nivelul II</t>
  </si>
  <si>
    <t xml:space="preserve">3.Granturi capitale primite de la organizațiile internaționale </t>
  </si>
  <si>
    <t>Granturi capitale primite de la organizațiile internaționale pentru proiecte finanțate din surse externe pentru bugetul local de nivelul II</t>
  </si>
  <si>
    <t>4. Comercializarea marfurilor si serviciilor de catre institutiile bugetare</t>
  </si>
  <si>
    <t>5.Donatii voluntare pentru cheltuieli curente</t>
  </si>
  <si>
    <t>6.Donatii voluntare pentru cheltuieli capitale</t>
  </si>
  <si>
    <t>7.Transferuri primite între bugetul de stat și bugetele locale de nivelul II</t>
  </si>
  <si>
    <t>Alte transferuri curente cu destinație specialăde la bugetul de stat</t>
  </si>
  <si>
    <t>8.Transferuri primite intre bugetele locale de nivelul II și bugetele locale de nivelul I</t>
  </si>
  <si>
    <t>Transferuri capitale primite cu destinație specială între bugetele locale de nivelul II și bugetele locale de nivelul I</t>
  </si>
  <si>
    <t xml:space="preserve">Secretara Consiliului raional                                                     Liliana TINCU </t>
  </si>
  <si>
    <t>Componența veniturilor bugetului raional pentru anul 2026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</si>
</sst>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7" fillId="0" borderId="0" xfId="0" applyFont="1"/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0" fontId="8" fillId="0" borderId="0" xfId="0" applyFont="1"/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vertical="center"/>
    </xf>
    <xf numFmtId="164" fontId="10" fillId="3" borderId="1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8"/>
  <sheetViews>
    <sheetView tabSelected="1" topLeftCell="A19" zoomScaleNormal="100" zoomScaleSheetLayoutView="70" workbookViewId="0">
      <selection activeCell="E26" sqref="E26"/>
    </sheetView>
  </sheetViews>
  <sheetFormatPr defaultRowHeight="15"/>
  <cols>
    <col min="1" max="1" width="0.140625" customWidth="1"/>
    <col min="2" max="2" width="9.140625" hidden="1" customWidth="1"/>
    <col min="3" max="3" width="75.5703125" customWidth="1"/>
    <col min="4" max="4" width="10" style="1" customWidth="1"/>
    <col min="5" max="5" width="12.28515625" customWidth="1"/>
    <col min="10" max="10" width="11.7109375" customWidth="1"/>
  </cols>
  <sheetData>
    <row r="1" spans="3:10">
      <c r="C1" s="9"/>
      <c r="D1" s="35" t="s">
        <v>19</v>
      </c>
      <c r="E1" s="35"/>
    </row>
    <row r="2" spans="3:10" ht="17.45" customHeight="1">
      <c r="C2" s="35" t="s">
        <v>12</v>
      </c>
      <c r="D2" s="35"/>
      <c r="E2" s="35"/>
    </row>
    <row r="3" spans="3:10" s="12" customFormat="1" ht="19.149999999999999" customHeight="1">
      <c r="C3" s="35" t="s">
        <v>20</v>
      </c>
      <c r="D3" s="35"/>
      <c r="E3" s="35"/>
    </row>
    <row r="4" spans="3:10">
      <c r="C4" s="10"/>
      <c r="D4" s="10"/>
      <c r="E4" s="10"/>
    </row>
    <row r="5" spans="3:10" ht="19.5">
      <c r="C5" s="36" t="s">
        <v>33</v>
      </c>
      <c r="D5" s="36"/>
      <c r="E5" s="36"/>
      <c r="F5" s="8"/>
      <c r="G5" s="2"/>
      <c r="H5" s="2"/>
      <c r="I5" s="2"/>
      <c r="J5" s="2"/>
    </row>
    <row r="7" spans="3:10" ht="31.5" customHeight="1">
      <c r="C7" s="3" t="s">
        <v>0</v>
      </c>
      <c r="D7" s="11" t="s">
        <v>15</v>
      </c>
      <c r="E7" s="3" t="s">
        <v>1</v>
      </c>
    </row>
    <row r="8" spans="3:10" s="22" customFormat="1" ht="18.75">
      <c r="C8" s="23" t="s">
        <v>5</v>
      </c>
      <c r="D8" s="24"/>
      <c r="E8" s="28">
        <f>E10+E15+E17+E19+E22+E24+E26+E33</f>
        <v>502805</v>
      </c>
    </row>
    <row r="9" spans="3:10" s="34" customFormat="1" ht="15" customHeight="1">
      <c r="C9" s="31" t="s">
        <v>6</v>
      </c>
      <c r="D9" s="32"/>
      <c r="E9" s="33"/>
    </row>
    <row r="10" spans="3:10" s="14" customFormat="1" ht="21" customHeight="1">
      <c r="C10" s="15" t="s">
        <v>14</v>
      </c>
      <c r="D10" s="16">
        <v>1111</v>
      </c>
      <c r="E10" s="17">
        <f>SUM(E11:E14)</f>
        <v>32890</v>
      </c>
    </row>
    <row r="11" spans="3:10" s="12" customFormat="1" ht="16.5" customHeight="1">
      <c r="C11" s="25" t="s">
        <v>2</v>
      </c>
      <c r="D11" s="5">
        <v>111110</v>
      </c>
      <c r="E11" s="27">
        <v>31750</v>
      </c>
    </row>
    <row r="12" spans="3:10" s="12" customFormat="1" ht="18" customHeight="1">
      <c r="C12" s="25" t="s">
        <v>4</v>
      </c>
      <c r="D12" s="5">
        <v>111121</v>
      </c>
      <c r="E12" s="27">
        <v>1000</v>
      </c>
    </row>
    <row r="13" spans="3:10" s="12" customFormat="1" ht="31.5">
      <c r="C13" s="13" t="s">
        <v>13</v>
      </c>
      <c r="D13" s="5">
        <v>111125</v>
      </c>
      <c r="E13" s="27">
        <v>15</v>
      </c>
    </row>
    <row r="14" spans="3:10" ht="31.5">
      <c r="C14" s="7" t="s">
        <v>3</v>
      </c>
      <c r="D14" s="5">
        <v>111130</v>
      </c>
      <c r="E14" s="27">
        <v>125</v>
      </c>
    </row>
    <row r="15" spans="3:10" ht="18.75" customHeight="1">
      <c r="C15" s="29" t="s">
        <v>21</v>
      </c>
      <c r="D15" s="18">
        <v>1321</v>
      </c>
      <c r="E15" s="21">
        <f>E16</f>
        <v>486.9</v>
      </c>
    </row>
    <row r="16" spans="3:10" ht="31.5">
      <c r="C16" s="30" t="s">
        <v>22</v>
      </c>
      <c r="D16" s="5">
        <v>132122</v>
      </c>
      <c r="E16" s="27">
        <v>486.9</v>
      </c>
    </row>
    <row r="17" spans="3:5" ht="18" customHeight="1">
      <c r="C17" s="29" t="s">
        <v>23</v>
      </c>
      <c r="D17" s="18">
        <v>1322</v>
      </c>
      <c r="E17" s="21">
        <f>E18</f>
        <v>1000</v>
      </c>
    </row>
    <row r="18" spans="3:5" ht="31.5">
      <c r="C18" s="30" t="s">
        <v>24</v>
      </c>
      <c r="D18" s="5">
        <v>132222</v>
      </c>
      <c r="E18" s="27">
        <v>1000</v>
      </c>
    </row>
    <row r="19" spans="3:5" ht="20.25" customHeight="1">
      <c r="C19" s="20" t="s">
        <v>25</v>
      </c>
      <c r="D19" s="18">
        <v>1423</v>
      </c>
      <c r="E19" s="17">
        <f>SUM(E20:E21)</f>
        <v>3002.3</v>
      </c>
    </row>
    <row r="20" spans="3:5" ht="15.75">
      <c r="C20" s="13" t="s">
        <v>16</v>
      </c>
      <c r="D20" s="6">
        <v>142310</v>
      </c>
      <c r="E20" s="25">
        <v>2113.1</v>
      </c>
    </row>
    <row r="21" spans="3:5" ht="15.75">
      <c r="C21" s="13" t="s">
        <v>17</v>
      </c>
      <c r="D21" s="6">
        <v>142320</v>
      </c>
      <c r="E21" s="25">
        <v>889.2</v>
      </c>
    </row>
    <row r="22" spans="3:5" ht="18" customHeight="1">
      <c r="C22" s="26" t="s">
        <v>26</v>
      </c>
      <c r="D22" s="18">
        <v>1441</v>
      </c>
      <c r="E22" s="21">
        <f>E23</f>
        <v>185</v>
      </c>
    </row>
    <row r="23" spans="3:5" ht="16.5" customHeight="1">
      <c r="C23" s="13" t="s">
        <v>18</v>
      </c>
      <c r="D23" s="6">
        <v>144114</v>
      </c>
      <c r="E23" s="27">
        <v>185</v>
      </c>
    </row>
    <row r="24" spans="3:5" ht="18" customHeight="1">
      <c r="C24" s="26" t="s">
        <v>27</v>
      </c>
      <c r="D24" s="18">
        <v>1442</v>
      </c>
      <c r="E24" s="21">
        <f>E25</f>
        <v>5.9</v>
      </c>
    </row>
    <row r="25" spans="3:5" ht="18.75" customHeight="1">
      <c r="C25" s="13" t="s">
        <v>18</v>
      </c>
      <c r="D25" s="6">
        <v>144224</v>
      </c>
      <c r="E25" s="27">
        <v>5.9</v>
      </c>
    </row>
    <row r="26" spans="3:5" s="12" customFormat="1" ht="23.25" customHeight="1">
      <c r="C26" s="20" t="s">
        <v>28</v>
      </c>
      <c r="D26" s="19">
        <v>1911</v>
      </c>
      <c r="E26" s="21">
        <f>SUM(E27:E32)</f>
        <v>460267</v>
      </c>
    </row>
    <row r="27" spans="3:5" s="12" customFormat="1" ht="18.75" customHeight="1">
      <c r="C27" s="13" t="s">
        <v>11</v>
      </c>
      <c r="D27" s="6">
        <v>191131</v>
      </c>
      <c r="E27" s="27">
        <v>32079.5</v>
      </c>
    </row>
    <row r="28" spans="3:5" ht="47.25">
      <c r="C28" s="4" t="s">
        <v>7</v>
      </c>
      <c r="D28" s="6">
        <v>191111</v>
      </c>
      <c r="E28" s="27">
        <v>393383.5</v>
      </c>
    </row>
    <row r="29" spans="3:5" ht="31.5">
      <c r="C29" s="4" t="s">
        <v>8</v>
      </c>
      <c r="D29" s="6">
        <v>191112</v>
      </c>
      <c r="E29" s="27">
        <v>2917</v>
      </c>
    </row>
    <row r="30" spans="3:5" ht="31.5">
      <c r="C30" s="4" t="s">
        <v>9</v>
      </c>
      <c r="D30" s="6">
        <v>191113</v>
      </c>
      <c r="E30" s="27">
        <v>3776.3</v>
      </c>
    </row>
    <row r="31" spans="3:5" ht="21" customHeight="1">
      <c r="C31" s="13" t="s">
        <v>29</v>
      </c>
      <c r="D31" s="6">
        <v>191115</v>
      </c>
      <c r="E31" s="27">
        <v>147</v>
      </c>
    </row>
    <row r="32" spans="3:5" ht="31.5">
      <c r="C32" s="4" t="s">
        <v>10</v>
      </c>
      <c r="D32" s="6">
        <v>191116</v>
      </c>
      <c r="E32" s="27">
        <v>27963.7</v>
      </c>
    </row>
    <row r="33" spans="3:5" ht="30.75" customHeight="1">
      <c r="C33" s="20" t="s">
        <v>30</v>
      </c>
      <c r="D33" s="19">
        <v>1931</v>
      </c>
      <c r="E33" s="21">
        <f>E34</f>
        <v>4967.8999999999996</v>
      </c>
    </row>
    <row r="34" spans="3:5" ht="31.5">
      <c r="C34" s="4" t="s">
        <v>31</v>
      </c>
      <c r="D34" s="6">
        <v>193120</v>
      </c>
      <c r="E34" s="27">
        <v>4967.8999999999996</v>
      </c>
    </row>
    <row r="37" spans="3:5" ht="15.75">
      <c r="C37" s="37" t="s">
        <v>32</v>
      </c>
      <c r="D37" s="37"/>
    </row>
    <row r="38" spans="3:5">
      <c r="D38"/>
    </row>
  </sheetData>
  <mergeCells count="5">
    <mergeCell ref="C2:E2"/>
    <mergeCell ref="C5:E5"/>
    <mergeCell ref="D1:E1"/>
    <mergeCell ref="C37:D37"/>
    <mergeCell ref="C3:E3"/>
  </mergeCells>
  <pageMargins left="0.44" right="0.23622047244094491" top="0.26" bottom="0.23622047244094491" header="0.23622047244094491" footer="0.19685039370078741"/>
  <pageSetup paperSize="9" scale="95" orientation="portrait" horizontalDpi="180" verticalDpi="180" r:id="rId1"/>
  <ignoredErrors>
    <ignoredError sqref="E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Componenta Venit</vt:lpstr>
      <vt:lpstr>Лист2</vt:lpstr>
      <vt:lpstr>Лист3</vt:lpstr>
      <vt:lpstr>'Componenta Venit'!Zona_de_imprimat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2026-07-10T10:41:41Z</dcterms:modified>
</cp:coreProperties>
</file>